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glove00\AppData\Local\Microsoft\Windows\INetCache\Content.Outlook\6N1LSGDG\"/>
    </mc:Choice>
  </mc:AlternateContent>
  <xr:revisionPtr revIDLastSave="0" documentId="13_ncr:1_{2DAB8DBA-D069-4F66-9EE0-9AAFC04A0A3A}" xr6:coauthVersionLast="47" xr6:coauthVersionMax="47" xr10:uidLastSave="{00000000-0000-0000-0000-000000000000}"/>
  <bookViews>
    <workbookView xWindow="-108" yWindow="-108" windowWidth="23256" windowHeight="12576" tabRatio="347" activeTab="1" xr2:uid="{00000000-000D-0000-FFFF-FFFF00000000}"/>
  </bookViews>
  <sheets>
    <sheet name="Teams List" sheetId="2" r:id="rId1"/>
    <sheet name="Summer Fixtures 202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G65" i="1"/>
  <c r="D60" i="1"/>
  <c r="B60" i="1"/>
  <c r="G60" i="1"/>
  <c r="D65" i="1"/>
  <c r="E60" i="1"/>
  <c r="B65" i="1"/>
  <c r="G33" i="1"/>
  <c r="E50" i="1"/>
  <c r="E34" i="1"/>
  <c r="B45" i="1"/>
  <c r="D38" i="1"/>
  <c r="B39" i="1"/>
  <c r="E23" i="1"/>
  <c r="E18" i="1"/>
  <c r="B23" i="1"/>
  <c r="B18" i="1"/>
  <c r="G11" i="1"/>
  <c r="E11" i="1"/>
  <c r="D11" i="1"/>
  <c r="B11" i="1"/>
  <c r="G6" i="1"/>
  <c r="E6" i="1"/>
  <c r="D6" i="1"/>
  <c r="B6" i="1"/>
  <c r="E59" i="1"/>
  <c r="G59" i="1"/>
  <c r="G62" i="1"/>
  <c r="G31" i="1"/>
  <c r="E31" i="1"/>
  <c r="G36" i="1"/>
  <c r="E36" i="1"/>
  <c r="D64" i="1"/>
  <c r="B64" i="1"/>
  <c r="D57" i="1"/>
  <c r="B57" i="1"/>
  <c r="D36" i="1"/>
  <c r="B36" i="1"/>
  <c r="D31" i="1"/>
  <c r="B31" i="1"/>
  <c r="G38" i="1"/>
  <c r="G37" i="1"/>
  <c r="B3" i="1"/>
  <c r="D3" i="1"/>
  <c r="E3" i="1"/>
  <c r="B4" i="1"/>
  <c r="D4" i="1"/>
  <c r="E4" i="1"/>
  <c r="B5" i="1"/>
  <c r="D5" i="1"/>
  <c r="E5" i="1"/>
  <c r="B8" i="1"/>
  <c r="D8" i="1"/>
  <c r="E8" i="1"/>
  <c r="B9" i="1"/>
  <c r="D9" i="1"/>
  <c r="E9" i="1"/>
  <c r="B10" i="1"/>
  <c r="D10" i="1"/>
  <c r="E10" i="1"/>
  <c r="B17" i="1"/>
  <c r="D17" i="1"/>
  <c r="E17" i="1"/>
  <c r="D18" i="1"/>
  <c r="B19" i="1"/>
  <c r="D19" i="1"/>
  <c r="E19" i="1"/>
  <c r="B20" i="1"/>
  <c r="D20" i="1"/>
  <c r="E20" i="1"/>
  <c r="B22" i="1"/>
  <c r="D22" i="1"/>
  <c r="E22" i="1"/>
  <c r="D23" i="1"/>
  <c r="B24" i="1"/>
  <c r="D24" i="1"/>
  <c r="E24" i="1"/>
  <c r="B25" i="1"/>
  <c r="D25" i="1"/>
  <c r="E25" i="1"/>
  <c r="B32" i="1"/>
  <c r="D32" i="1"/>
  <c r="E32" i="1"/>
  <c r="B33" i="1"/>
  <c r="D33" i="1"/>
  <c r="E33" i="1"/>
  <c r="B34" i="1"/>
  <c r="D34" i="1"/>
  <c r="B37" i="1"/>
  <c r="D37" i="1"/>
  <c r="E37" i="1"/>
  <c r="B38" i="1"/>
  <c r="E38" i="1"/>
  <c r="D39" i="1"/>
  <c r="E39" i="1"/>
  <c r="B44" i="1"/>
  <c r="D44" i="1"/>
  <c r="E44" i="1"/>
  <c r="D45" i="1"/>
  <c r="E45" i="1"/>
  <c r="B46" i="1"/>
  <c r="D46" i="1"/>
  <c r="E46" i="1"/>
  <c r="B47" i="1"/>
  <c r="D47" i="1"/>
  <c r="E47" i="1"/>
  <c r="B49" i="1"/>
  <c r="D49" i="1"/>
  <c r="E49" i="1"/>
  <c r="B50" i="1"/>
  <c r="D50" i="1"/>
  <c r="B51" i="1"/>
  <c r="D51" i="1"/>
  <c r="E51" i="1"/>
  <c r="B52" i="1"/>
  <c r="D52" i="1"/>
  <c r="E52" i="1"/>
  <c r="E57" i="1"/>
  <c r="B58" i="1"/>
  <c r="D58" i="1"/>
  <c r="E58" i="1"/>
  <c r="B59" i="1"/>
  <c r="D59" i="1"/>
  <c r="B62" i="1"/>
  <c r="D62" i="1"/>
  <c r="E62" i="1"/>
  <c r="B63" i="1"/>
  <c r="D63" i="1"/>
  <c r="E63" i="1"/>
  <c r="E64" i="1"/>
  <c r="G3" i="1"/>
  <c r="G4" i="1"/>
  <c r="G5" i="1"/>
  <c r="G8" i="1"/>
  <c r="G9" i="1"/>
  <c r="G10" i="1"/>
  <c r="G17" i="1"/>
  <c r="G18" i="1"/>
  <c r="G19" i="1"/>
  <c r="G20" i="1"/>
  <c r="G22" i="1"/>
  <c r="G23" i="1"/>
  <c r="G24" i="1"/>
  <c r="G25" i="1"/>
  <c r="G32" i="1"/>
  <c r="G34" i="1"/>
  <c r="G39" i="1"/>
  <c r="G44" i="1"/>
  <c r="G45" i="1"/>
  <c r="G46" i="1"/>
  <c r="G47" i="1"/>
  <c r="G49" i="1"/>
  <c r="G50" i="1"/>
  <c r="G51" i="1"/>
  <c r="G52" i="1"/>
  <c r="G57" i="1"/>
  <c r="G58" i="1"/>
  <c r="G63" i="1"/>
  <c r="G64" i="1"/>
  <c r="Q5" i="1" l="1"/>
  <c r="S4" i="1"/>
  <c r="Q11" i="1"/>
  <c r="Q3" i="1"/>
  <c r="S14" i="1"/>
  <c r="Q12" i="1"/>
  <c r="S7" i="1"/>
  <c r="Q15" i="1"/>
  <c r="Q10" i="1"/>
  <c r="Q4" i="1"/>
  <c r="S12" i="1"/>
  <c r="S6" i="1"/>
  <c r="Q14" i="1"/>
  <c r="Q7" i="1"/>
  <c r="S3" i="1"/>
  <c r="S11" i="1"/>
  <c r="S5" i="1"/>
  <c r="Q6" i="1"/>
  <c r="S15" i="1"/>
  <c r="S10" i="1"/>
</calcChain>
</file>

<file path=xl/sharedStrings.xml><?xml version="1.0" encoding="utf-8"?>
<sst xmlns="http://schemas.openxmlformats.org/spreadsheetml/2006/main" count="264" uniqueCount="58">
  <si>
    <t>v</t>
  </si>
  <si>
    <t>Q</t>
  </si>
  <si>
    <t>U</t>
  </si>
  <si>
    <t>Umpiring Commitment</t>
  </si>
  <si>
    <t>Time: 7.00pm</t>
  </si>
  <si>
    <t>Duty Team</t>
  </si>
  <si>
    <t>Time: 8.20pm</t>
  </si>
  <si>
    <t>Melton Gold</t>
  </si>
  <si>
    <t>Fusion</t>
  </si>
  <si>
    <t>Grasshoppers A</t>
  </si>
  <si>
    <t>Soar Valley Allsorts</t>
  </si>
  <si>
    <t>Knighton 1</t>
  </si>
  <si>
    <t>Grasshoppers B</t>
  </si>
  <si>
    <t>Knighton 3</t>
  </si>
  <si>
    <t>Knighton 2</t>
  </si>
  <si>
    <t>Group A</t>
  </si>
  <si>
    <t>Group B</t>
  </si>
  <si>
    <t>Group C</t>
  </si>
  <si>
    <t>Group D</t>
  </si>
  <si>
    <t>Hawks Black</t>
  </si>
  <si>
    <t>Hawks Grey</t>
  </si>
  <si>
    <t>Blaby Netball</t>
  </si>
  <si>
    <t>Hawks Navy</t>
  </si>
  <si>
    <t>Charnwood Rutland</t>
  </si>
  <si>
    <t>Hawks White</t>
  </si>
  <si>
    <t>Melton Marvels</t>
  </si>
  <si>
    <t>Papura</t>
  </si>
  <si>
    <t>Ictas</t>
  </si>
  <si>
    <t>Melton Silver</t>
  </si>
  <si>
    <t>Hawks Sky</t>
  </si>
  <si>
    <t>Court</t>
  </si>
  <si>
    <t>Grasshopper C</t>
  </si>
  <si>
    <t>Umpiring</t>
  </si>
  <si>
    <t>Time: 7.40pm</t>
  </si>
  <si>
    <t>Time: 8.30pm</t>
  </si>
  <si>
    <t>Week 1 - Tuesday 23rd May 2023</t>
  </si>
  <si>
    <t>Week 2 - Tuesday 6th June 2023</t>
  </si>
  <si>
    <t>Week 3 - Tuesday 20th June 2023</t>
  </si>
  <si>
    <t>LNL AGM - Tuesday 13th June 2023</t>
  </si>
  <si>
    <t>Half term week - Tuesday 30th May 2023</t>
  </si>
  <si>
    <t>Week 4 - Tuesday 27th June 2023</t>
  </si>
  <si>
    <t>Week 5 - Tuesday 4th July 2023</t>
  </si>
  <si>
    <t>Week 6 - Tuesday 11th July 2023 - FINALS WEEK</t>
  </si>
  <si>
    <t>Grasshopper 1</t>
  </si>
  <si>
    <t>Grasshopper 2</t>
  </si>
  <si>
    <t>Grasshopper 3</t>
  </si>
  <si>
    <t>Grasshopper 4</t>
  </si>
  <si>
    <t>Hawks 1</t>
  </si>
  <si>
    <t>Hawks 2</t>
  </si>
  <si>
    <t>Hawks 3</t>
  </si>
  <si>
    <t>Hawks 4</t>
  </si>
  <si>
    <t>Blaby Netball 1</t>
  </si>
  <si>
    <t>Blaby Netball 2</t>
  </si>
  <si>
    <t>Blaby Netball 3</t>
  </si>
  <si>
    <t>Melton Marvels A</t>
  </si>
  <si>
    <t>Melton Marvels B</t>
  </si>
  <si>
    <t>Summer League 2023 Groups</t>
  </si>
  <si>
    <t>Zahra All 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</si>
</sst>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8" fillId="0" borderId="5" xfId="0" applyFont="1" applyBorder="1"/>
    <xf numFmtId="0" fontId="9" fillId="0" borderId="5" xfId="0" applyFont="1" applyBorder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zoomScaleNormal="100" zoomScalePageLayoutView="70" workbookViewId="0">
      <selection activeCell="C15" sqref="C15"/>
    </sheetView>
  </sheetViews>
  <sheetFormatPr defaultColWidth="9" defaultRowHeight="16.2" x14ac:dyDescent="0.3"/>
  <cols>
    <col min="1" max="1" width="13.90625" style="18" bestFit="1" customWidth="1"/>
    <col min="2" max="2" width="9" style="18"/>
    <col min="3" max="3" width="16.90625" style="18" bestFit="1" customWidth="1"/>
    <col min="4" max="4" width="9.08984375" style="18" customWidth="1"/>
    <col min="5" max="7" width="9" style="18"/>
    <col min="8" max="8" width="13.7265625" style="18" bestFit="1" customWidth="1"/>
    <col min="9" max="9" width="16.90625" style="18" bestFit="1" customWidth="1"/>
    <col min="10" max="10" width="16.6328125" style="18" bestFit="1" customWidth="1"/>
    <col min="11" max="16384" width="9" style="18"/>
  </cols>
  <sheetData>
    <row r="1" spans="1:8" x14ac:dyDescent="0.3">
      <c r="A1" s="23" t="s">
        <v>56</v>
      </c>
      <c r="B1" s="23"/>
      <c r="C1" s="23"/>
      <c r="D1" s="23"/>
    </row>
    <row r="3" spans="1:8" x14ac:dyDescent="0.3">
      <c r="A3" s="19" t="s">
        <v>15</v>
      </c>
      <c r="B3" s="19"/>
      <c r="C3" s="19" t="s">
        <v>16</v>
      </c>
      <c r="D3" s="20"/>
    </row>
    <row r="4" spans="1:8" x14ac:dyDescent="0.3">
      <c r="A4" s="21" t="s">
        <v>52</v>
      </c>
      <c r="C4" s="21" t="s">
        <v>51</v>
      </c>
      <c r="F4" s="21"/>
      <c r="H4" s="21"/>
    </row>
    <row r="5" spans="1:8" x14ac:dyDescent="0.3">
      <c r="A5" s="21" t="s">
        <v>45</v>
      </c>
      <c r="C5" s="21" t="s">
        <v>44</v>
      </c>
      <c r="F5" s="21"/>
      <c r="H5" s="21"/>
    </row>
    <row r="6" spans="1:8" x14ac:dyDescent="0.3">
      <c r="A6" s="21" t="s">
        <v>47</v>
      </c>
      <c r="C6" s="21" t="s">
        <v>48</v>
      </c>
      <c r="F6" s="21"/>
      <c r="H6" s="21"/>
    </row>
    <row r="7" spans="1:8" x14ac:dyDescent="0.3">
      <c r="A7" t="s">
        <v>28</v>
      </c>
      <c r="C7" t="s">
        <v>14</v>
      </c>
      <c r="F7"/>
      <c r="H7"/>
    </row>
    <row r="8" spans="1:8" x14ac:dyDescent="0.3">
      <c r="A8" t="s">
        <v>10</v>
      </c>
      <c r="C8" s="21" t="s">
        <v>55</v>
      </c>
      <c r="F8"/>
      <c r="H8" s="21"/>
    </row>
    <row r="10" spans="1:8" x14ac:dyDescent="0.3">
      <c r="A10" s="19" t="s">
        <v>17</v>
      </c>
      <c r="B10" s="19"/>
      <c r="C10" s="19" t="s">
        <v>18</v>
      </c>
      <c r="D10" s="20"/>
    </row>
    <row r="11" spans="1:8" x14ac:dyDescent="0.3">
      <c r="A11" t="s">
        <v>8</v>
      </c>
      <c r="B11"/>
      <c r="C11" s="21" t="s">
        <v>53</v>
      </c>
    </row>
    <row r="12" spans="1:8" x14ac:dyDescent="0.3">
      <c r="A12" s="21" t="s">
        <v>46</v>
      </c>
      <c r="B12"/>
      <c r="C12" s="21" t="s">
        <v>43</v>
      </c>
    </row>
    <row r="13" spans="1:8" x14ac:dyDescent="0.3">
      <c r="A13" s="21" t="s">
        <v>50</v>
      </c>
      <c r="C13" s="21" t="s">
        <v>49</v>
      </c>
      <c r="F13" s="21"/>
      <c r="H13" s="21"/>
    </row>
    <row r="14" spans="1:8" x14ac:dyDescent="0.3">
      <c r="A14" t="s">
        <v>7</v>
      </c>
      <c r="C14" t="s">
        <v>11</v>
      </c>
      <c r="F14"/>
      <c r="H14"/>
    </row>
    <row r="15" spans="1:8" x14ac:dyDescent="0.3">
      <c r="A15" s="21" t="s">
        <v>54</v>
      </c>
      <c r="C15" s="21" t="s">
        <v>57</v>
      </c>
      <c r="F15" s="21"/>
      <c r="H15"/>
    </row>
    <row r="16" spans="1:8" x14ac:dyDescent="0.3">
      <c r="A16"/>
      <c r="C16"/>
      <c r="F16" s="21"/>
    </row>
    <row r="17" spans="6:6" x14ac:dyDescent="0.3">
      <c r="F17"/>
    </row>
    <row r="18" spans="6:6" x14ac:dyDescent="0.3">
      <c r="F18"/>
    </row>
    <row r="19" spans="6:6" x14ac:dyDescent="0.3">
      <c r="F19"/>
    </row>
    <row r="20" spans="6:6" x14ac:dyDescent="0.3">
      <c r="F20" s="21"/>
    </row>
    <row r="21" spans="6:6" x14ac:dyDescent="0.3">
      <c r="F21" s="21"/>
    </row>
    <row r="22" spans="6:6" x14ac:dyDescent="0.3">
      <c r="F22"/>
    </row>
    <row r="23" spans="6:6" x14ac:dyDescent="0.3">
      <c r="F23"/>
    </row>
  </sheetData>
  <sortState xmlns:xlrd2="http://schemas.microsoft.com/office/spreadsheetml/2017/richdata2" ref="F5:F23">
    <sortCondition ref="F5:F23"/>
  </sortState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0"/>
  <sheetViews>
    <sheetView tabSelected="1" topLeftCell="A68" zoomScale="115" zoomScaleNormal="115" workbookViewId="0">
      <selection activeCell="A31" sqref="A31"/>
    </sheetView>
  </sheetViews>
  <sheetFormatPr defaultColWidth="11" defaultRowHeight="10.199999999999999" x14ac:dyDescent="0.2"/>
  <cols>
    <col min="1" max="1" width="3.6328125" style="14" customWidth="1"/>
    <col min="2" max="2" width="15.6328125" style="17" customWidth="1"/>
    <col min="3" max="3" width="1.7265625" style="14" customWidth="1"/>
    <col min="4" max="4" width="15.6328125" style="17" customWidth="1"/>
    <col min="5" max="5" width="15.453125" style="17" customWidth="1"/>
    <col min="6" max="6" width="2.08984375" style="17" bestFit="1" customWidth="1"/>
    <col min="7" max="7" width="15.6328125" style="17" customWidth="1"/>
    <col min="8" max="8" width="2.08984375" style="17" bestFit="1" customWidth="1"/>
    <col min="9" max="9" width="14.90625" style="17" customWidth="1"/>
    <col min="10" max="12" width="2" style="17" bestFit="1" customWidth="1"/>
    <col min="13" max="13" width="3.08984375" style="17" customWidth="1"/>
    <col min="14" max="14" width="2" style="17" bestFit="1" customWidth="1"/>
    <col min="15" max="15" width="4" style="17" hidden="1" customWidth="1"/>
    <col min="16" max="16" width="16.90625" style="17" hidden="1" customWidth="1"/>
    <col min="17" max="17" width="7.26953125" style="17" hidden="1" customWidth="1"/>
    <col min="18" max="18" width="16.90625" style="17" hidden="1" customWidth="1"/>
    <col min="19" max="19" width="6.36328125" style="17" hidden="1" customWidth="1"/>
    <col min="20" max="20" width="7.08984375" style="17" bestFit="1" customWidth="1"/>
    <col min="21" max="21" width="7.6328125" style="17" bestFit="1" customWidth="1"/>
    <col min="22" max="16384" width="11" style="17"/>
  </cols>
  <sheetData>
    <row r="1" spans="1:21" s="7" customFormat="1" ht="18" x14ac:dyDescent="0.35">
      <c r="A1" s="1" t="s">
        <v>35</v>
      </c>
      <c r="B1" s="2"/>
      <c r="C1" s="3"/>
      <c r="D1" s="4"/>
      <c r="E1" s="2"/>
      <c r="F1" s="2"/>
      <c r="G1" s="4"/>
      <c r="H1" s="4"/>
      <c r="I1" s="5"/>
      <c r="J1" s="6"/>
    </row>
    <row r="2" spans="1:21" s="6" customFormat="1" ht="13.5" customHeight="1" x14ac:dyDescent="0.35">
      <c r="A2" s="8" t="s">
        <v>30</v>
      </c>
      <c r="B2" s="9" t="s">
        <v>4</v>
      </c>
      <c r="C2" s="10"/>
      <c r="D2" s="11"/>
      <c r="E2" s="24" t="s">
        <v>32</v>
      </c>
      <c r="F2" s="24"/>
      <c r="G2" s="25"/>
      <c r="H2" s="26"/>
      <c r="I2" s="12" t="s">
        <v>5</v>
      </c>
      <c r="K2" s="7"/>
      <c r="P2" s="13" t="s">
        <v>15</v>
      </c>
      <c r="Q2" s="13"/>
      <c r="R2" s="13" t="s">
        <v>16</v>
      </c>
    </row>
    <row r="3" spans="1:21" s="6" customFormat="1" ht="12.75" customHeight="1" x14ac:dyDescent="0.3">
      <c r="A3" s="8">
        <v>1</v>
      </c>
      <c r="B3" s="13" t="str">
        <f>'Teams List'!$A$6</f>
        <v>Hawks 1</v>
      </c>
      <c r="C3" s="13" t="s">
        <v>0</v>
      </c>
      <c r="D3" s="13" t="str">
        <f>'Teams List'!$A$8</f>
        <v>Soar Valley Allsorts</v>
      </c>
      <c r="E3" s="13" t="str">
        <f>'Teams List'!$A$5</f>
        <v>Grasshopper 3</v>
      </c>
      <c r="F3" s="13" t="s">
        <v>1</v>
      </c>
      <c r="G3" s="13" t="str">
        <f>'Teams List'!$A$4</f>
        <v>Blaby Netball 2</v>
      </c>
      <c r="H3" s="13" t="s">
        <v>2</v>
      </c>
      <c r="I3" s="27" t="s">
        <v>52</v>
      </c>
      <c r="O3" s="6">
        <v>1</v>
      </c>
      <c r="P3" s="13" t="s">
        <v>31</v>
      </c>
      <c r="Q3" s="13">
        <f>COUNTIF($B:$I,P3)</f>
        <v>0</v>
      </c>
      <c r="R3" s="13" t="s">
        <v>21</v>
      </c>
      <c r="S3" s="13">
        <f>COUNTIF($B:$I,R3)</f>
        <v>0</v>
      </c>
    </row>
    <row r="4" spans="1:21" s="6" customFormat="1" ht="13.8" x14ac:dyDescent="0.3">
      <c r="A4" s="8">
        <v>2</v>
      </c>
      <c r="B4" s="13" t="str">
        <f>'Teams List'!$C$8</f>
        <v>Melton Marvels B</v>
      </c>
      <c r="C4" s="13" t="s">
        <v>0</v>
      </c>
      <c r="D4" s="13" t="str">
        <f>'Teams List'!$C$6</f>
        <v>Hawks 2</v>
      </c>
      <c r="E4" s="13" t="str">
        <f>'Teams List'!$C$4</f>
        <v>Blaby Netball 1</v>
      </c>
      <c r="F4" s="13" t="s">
        <v>1</v>
      </c>
      <c r="G4" s="13" t="str">
        <f>'Teams List'!$C$5</f>
        <v>Grasshopper 2</v>
      </c>
      <c r="H4" s="13" t="s">
        <v>2</v>
      </c>
      <c r="I4" s="28"/>
      <c r="O4" s="6">
        <v>2</v>
      </c>
      <c r="P4" s="13" t="s">
        <v>10</v>
      </c>
      <c r="Q4" s="13">
        <f>COUNTIF($B:$I,P4)</f>
        <v>9</v>
      </c>
      <c r="R4" s="13" t="s">
        <v>22</v>
      </c>
      <c r="S4" s="13">
        <f>COUNTIF($B:$I,R4)</f>
        <v>0</v>
      </c>
    </row>
    <row r="5" spans="1:21" s="6" customFormat="1" ht="13.8" x14ac:dyDescent="0.3">
      <c r="A5" s="8">
        <v>3</v>
      </c>
      <c r="B5" s="13" t="str">
        <f>'Teams List'!$A$11</f>
        <v>Fusion</v>
      </c>
      <c r="C5" s="13" t="s">
        <v>0</v>
      </c>
      <c r="D5" s="13" t="str">
        <f>'Teams List'!$A$12</f>
        <v>Grasshopper 4</v>
      </c>
      <c r="E5" s="13" t="str">
        <f>'Teams List'!$A$13</f>
        <v>Hawks 4</v>
      </c>
      <c r="F5" s="13" t="s">
        <v>1</v>
      </c>
      <c r="G5" s="13" t="str">
        <f>'Teams List'!$A$15</f>
        <v>Melton Marvels A</v>
      </c>
      <c r="H5" s="13" t="s">
        <v>2</v>
      </c>
      <c r="I5" s="28"/>
      <c r="O5" s="6">
        <v>3</v>
      </c>
      <c r="P5" s="13" t="s">
        <v>11</v>
      </c>
      <c r="Q5" s="13">
        <f>COUNTIF($B:$I,P5)</f>
        <v>8</v>
      </c>
      <c r="R5" s="13" t="s">
        <v>23</v>
      </c>
      <c r="S5" s="13">
        <f>COUNTIF($B:$I,R5)</f>
        <v>0</v>
      </c>
      <c r="U5" s="21"/>
    </row>
    <row r="6" spans="1:21" s="6" customFormat="1" ht="13.8" x14ac:dyDescent="0.3">
      <c r="A6" s="8">
        <v>5</v>
      </c>
      <c r="B6" s="13" t="str">
        <f>'Teams List'!$C$13</f>
        <v>Hawks 3</v>
      </c>
      <c r="C6" s="13" t="s">
        <v>0</v>
      </c>
      <c r="D6" s="13" t="str">
        <f>'Teams List'!$C$11</f>
        <v>Blaby Netball 3</v>
      </c>
      <c r="E6" s="13" t="str">
        <f>'Teams List'!$C$14</f>
        <v>Knighton 1</v>
      </c>
      <c r="F6" s="13" t="s">
        <v>1</v>
      </c>
      <c r="G6" s="13" t="str">
        <f>'Teams List'!$C$12</f>
        <v>Grasshopper 1</v>
      </c>
      <c r="H6" s="13" t="s">
        <v>2</v>
      </c>
      <c r="I6" s="29"/>
      <c r="O6" s="6">
        <v>4</v>
      </c>
      <c r="P6" s="13" t="s">
        <v>19</v>
      </c>
      <c r="Q6" s="13">
        <f>COUNTIF($B:$I,P6)</f>
        <v>0</v>
      </c>
      <c r="R6" s="13" t="s">
        <v>12</v>
      </c>
      <c r="S6" s="13">
        <f>COUNTIF($B:$I,R6)</f>
        <v>0</v>
      </c>
      <c r="U6" s="21"/>
    </row>
    <row r="7" spans="1:21" s="6" customFormat="1" ht="13.8" x14ac:dyDescent="0.3">
      <c r="A7" s="8" t="s">
        <v>30</v>
      </c>
      <c r="B7" s="9" t="s">
        <v>6</v>
      </c>
      <c r="C7" s="10"/>
      <c r="D7" s="11"/>
      <c r="E7" s="24" t="s">
        <v>32</v>
      </c>
      <c r="F7" s="24"/>
      <c r="G7" s="25"/>
      <c r="H7" s="26"/>
      <c r="I7" s="12" t="s">
        <v>5</v>
      </c>
      <c r="O7" s="6">
        <v>5</v>
      </c>
      <c r="P7" s="13" t="s">
        <v>20</v>
      </c>
      <c r="Q7" s="13">
        <f>COUNTIF($B:$I,P7)</f>
        <v>0</v>
      </c>
      <c r="R7" s="13" t="s">
        <v>14</v>
      </c>
      <c r="S7" s="13">
        <f>COUNTIF($B:$I,R7)</f>
        <v>9</v>
      </c>
      <c r="U7" s="21"/>
    </row>
    <row r="8" spans="1:21" s="6" customFormat="1" ht="13.5" customHeight="1" x14ac:dyDescent="0.3">
      <c r="A8" s="8">
        <v>1</v>
      </c>
      <c r="B8" s="13" t="str">
        <f>'Teams List'!$A$5</f>
        <v>Grasshopper 3</v>
      </c>
      <c r="C8" s="13" t="s">
        <v>0</v>
      </c>
      <c r="D8" s="13" t="str">
        <f>'Teams List'!$A$4</f>
        <v>Blaby Netball 2</v>
      </c>
      <c r="E8" s="13" t="str">
        <f>'Teams List'!$A$6</f>
        <v>Hawks 1</v>
      </c>
      <c r="F8" s="13" t="s">
        <v>1</v>
      </c>
      <c r="G8" s="13" t="str">
        <f>'Teams List'!$A$8</f>
        <v>Soar Valley Allsorts</v>
      </c>
      <c r="H8" s="13" t="s">
        <v>2</v>
      </c>
      <c r="I8" s="27" t="s">
        <v>47</v>
      </c>
      <c r="P8" s="13"/>
      <c r="Q8" s="13"/>
      <c r="R8" s="13"/>
      <c r="S8" s="13"/>
      <c r="U8"/>
    </row>
    <row r="9" spans="1:21" s="6" customFormat="1" ht="13.8" x14ac:dyDescent="0.3">
      <c r="A9" s="8">
        <v>2</v>
      </c>
      <c r="B9" s="13" t="str">
        <f>'Teams List'!$C$4</f>
        <v>Blaby Netball 1</v>
      </c>
      <c r="C9" s="13" t="s">
        <v>0</v>
      </c>
      <c r="D9" s="13" t="str">
        <f>'Teams List'!$C$5</f>
        <v>Grasshopper 2</v>
      </c>
      <c r="E9" s="13" t="str">
        <f>'Teams List'!$C$8</f>
        <v>Melton Marvels B</v>
      </c>
      <c r="F9" s="13" t="s">
        <v>1</v>
      </c>
      <c r="G9" s="13" t="str">
        <f>'Teams List'!$C$6</f>
        <v>Hawks 2</v>
      </c>
      <c r="H9" s="13" t="s">
        <v>2</v>
      </c>
      <c r="I9" s="28"/>
      <c r="P9" s="13" t="s">
        <v>17</v>
      </c>
      <c r="Q9" s="13"/>
      <c r="R9" s="13" t="s">
        <v>18</v>
      </c>
      <c r="S9" s="13"/>
    </row>
    <row r="10" spans="1:21" s="6" customFormat="1" ht="13.8" x14ac:dyDescent="0.3">
      <c r="A10" s="8">
        <v>3</v>
      </c>
      <c r="B10" s="13" t="str">
        <f>'Teams List'!$A$13</f>
        <v>Hawks 4</v>
      </c>
      <c r="C10" s="13" t="s">
        <v>0</v>
      </c>
      <c r="D10" s="13" t="str">
        <f>'Teams List'!$A$15</f>
        <v>Melton Marvels A</v>
      </c>
      <c r="E10" s="13" t="str">
        <f>'Teams List'!$A$11</f>
        <v>Fusion</v>
      </c>
      <c r="F10" s="13" t="s">
        <v>1</v>
      </c>
      <c r="G10" s="13" t="str">
        <f>'Teams List'!$A$12</f>
        <v>Grasshopper 4</v>
      </c>
      <c r="H10" s="13" t="s">
        <v>2</v>
      </c>
      <c r="I10" s="28"/>
      <c r="O10" s="6">
        <v>1</v>
      </c>
      <c r="P10" s="13" t="s">
        <v>24</v>
      </c>
      <c r="Q10" s="13">
        <f>COUNTIF($B:$I,P10)</f>
        <v>0</v>
      </c>
      <c r="R10" s="13" t="s">
        <v>27</v>
      </c>
      <c r="S10" s="13">
        <f>COUNTIF($B:$I,R10)</f>
        <v>0</v>
      </c>
    </row>
    <row r="11" spans="1:21" s="6" customFormat="1" ht="13.8" x14ac:dyDescent="0.3">
      <c r="A11" s="8">
        <v>5</v>
      </c>
      <c r="B11" s="13" t="str">
        <f>'Teams List'!$C$14</f>
        <v>Knighton 1</v>
      </c>
      <c r="C11" s="13" t="s">
        <v>0</v>
      </c>
      <c r="D11" s="13" t="str">
        <f>'Teams List'!$C$12</f>
        <v>Grasshopper 1</v>
      </c>
      <c r="E11" s="13" t="str">
        <f>'Teams List'!$C$13</f>
        <v>Hawks 3</v>
      </c>
      <c r="F11" s="13" t="s">
        <v>1</v>
      </c>
      <c r="G11" s="13" t="str">
        <f>'Teams List'!$C$11</f>
        <v>Blaby Netball 3</v>
      </c>
      <c r="H11" s="13" t="s">
        <v>2</v>
      </c>
      <c r="I11" s="29"/>
      <c r="O11" s="6">
        <v>2</v>
      </c>
      <c r="P11" s="13" t="s">
        <v>7</v>
      </c>
      <c r="Q11" s="13">
        <f>COUNTIF($B:$I,P11)</f>
        <v>8</v>
      </c>
      <c r="R11" s="13" t="s">
        <v>9</v>
      </c>
      <c r="S11" s="13">
        <f>COUNTIF($B:$I,R11)</f>
        <v>0</v>
      </c>
    </row>
    <row r="12" spans="1:21" s="6" customFormat="1" ht="13.8" x14ac:dyDescent="0.3">
      <c r="A12" s="14"/>
      <c r="C12" s="15"/>
      <c r="F12" s="15"/>
      <c r="H12" s="15"/>
      <c r="I12" s="16"/>
      <c r="O12" s="6">
        <v>3</v>
      </c>
      <c r="P12" s="13" t="s">
        <v>25</v>
      </c>
      <c r="Q12" s="13">
        <f>COUNTIF($B:$I,P12)</f>
        <v>0</v>
      </c>
      <c r="R12" s="13" t="s">
        <v>28</v>
      </c>
      <c r="S12" s="13">
        <f>COUNTIF($B:$I,R12)</f>
        <v>9</v>
      </c>
    </row>
    <row r="13" spans="1:21" ht="18" x14ac:dyDescent="0.35">
      <c r="A13" s="22" t="s">
        <v>39</v>
      </c>
    </row>
    <row r="14" spans="1:21" s="6" customFormat="1" ht="13.8" x14ac:dyDescent="0.3">
      <c r="A14" s="14"/>
      <c r="C14" s="15"/>
      <c r="F14" s="15"/>
      <c r="H14" s="15"/>
      <c r="I14" s="16"/>
      <c r="O14" s="6">
        <v>4</v>
      </c>
      <c r="P14" s="13" t="s">
        <v>26</v>
      </c>
      <c r="Q14" s="13">
        <f>COUNTIF($B:$I,P14)</f>
        <v>0</v>
      </c>
      <c r="R14" s="13" t="s">
        <v>29</v>
      </c>
      <c r="S14" s="13">
        <f>COUNTIF($B:$I,R14)</f>
        <v>0</v>
      </c>
    </row>
    <row r="15" spans="1:21" s="6" customFormat="1" ht="18" x14ac:dyDescent="0.35">
      <c r="A15" s="1" t="s">
        <v>36</v>
      </c>
      <c r="B15" s="2"/>
      <c r="C15" s="3"/>
      <c r="D15" s="4"/>
      <c r="E15" s="2"/>
      <c r="F15" s="2"/>
      <c r="G15" s="4"/>
      <c r="H15" s="4"/>
      <c r="I15" s="5"/>
      <c r="O15" s="6">
        <v>5</v>
      </c>
      <c r="P15" s="13" t="s">
        <v>13</v>
      </c>
      <c r="Q15" s="13">
        <f>COUNTIF($B:$I,P15)</f>
        <v>0</v>
      </c>
      <c r="R15" s="13" t="s">
        <v>8</v>
      </c>
      <c r="S15" s="13">
        <f>COUNTIF($B:$I,R15)</f>
        <v>9</v>
      </c>
    </row>
    <row r="16" spans="1:21" s="6" customFormat="1" ht="13.8" x14ac:dyDescent="0.3">
      <c r="A16" s="8" t="s">
        <v>30</v>
      </c>
      <c r="B16" s="9" t="s">
        <v>4</v>
      </c>
      <c r="C16" s="10"/>
      <c r="D16" s="11"/>
      <c r="E16" s="24" t="s">
        <v>32</v>
      </c>
      <c r="F16" s="24"/>
      <c r="G16" s="25"/>
      <c r="H16" s="26"/>
      <c r="I16" s="12" t="s">
        <v>5</v>
      </c>
    </row>
    <row r="17" spans="1:26" s="6" customFormat="1" ht="13.8" x14ac:dyDescent="0.3">
      <c r="A17" s="8">
        <v>1</v>
      </c>
      <c r="B17" s="13" t="str">
        <f>'Teams List'!$A$12</f>
        <v>Grasshopper 4</v>
      </c>
      <c r="C17" s="13" t="s">
        <v>0</v>
      </c>
      <c r="D17" s="13" t="str">
        <f>'Teams List'!$A$13</f>
        <v>Hawks 4</v>
      </c>
      <c r="E17" s="13" t="str">
        <f>'Teams List'!$A$11</f>
        <v>Fusion</v>
      </c>
      <c r="F17" s="13" t="s">
        <v>1</v>
      </c>
      <c r="G17" s="13" t="str">
        <f>'Teams List'!$A$14</f>
        <v>Melton Gold</v>
      </c>
      <c r="H17" s="13" t="s">
        <v>2</v>
      </c>
      <c r="I17" s="27" t="s">
        <v>8</v>
      </c>
    </row>
    <row r="18" spans="1:26" s="6" customFormat="1" ht="13.8" x14ac:dyDescent="0.3">
      <c r="A18" s="8">
        <v>2</v>
      </c>
      <c r="B18" s="13" t="str">
        <f>'Teams List'!$C$15</f>
        <v>Zahra All Stars</v>
      </c>
      <c r="C18" s="13" t="s">
        <v>0</v>
      </c>
      <c r="D18" s="13" t="str">
        <f>'Teams List'!$C$12</f>
        <v>Grasshopper 1</v>
      </c>
      <c r="E18" s="13" t="str">
        <f>'Teams List'!$C$14</f>
        <v>Knighton 1</v>
      </c>
      <c r="F18" s="13" t="s">
        <v>1</v>
      </c>
      <c r="G18" s="13" t="str">
        <f>'Teams List'!$C$11</f>
        <v>Blaby Netball 3</v>
      </c>
      <c r="H18" s="13" t="s">
        <v>2</v>
      </c>
      <c r="I18" s="28"/>
    </row>
    <row r="19" spans="1:26" s="6" customFormat="1" ht="13.5" customHeight="1" x14ac:dyDescent="0.35">
      <c r="A19" s="8">
        <v>3</v>
      </c>
      <c r="B19" s="13" t="str">
        <f>'Teams List'!$A$4</f>
        <v>Blaby Netball 2</v>
      </c>
      <c r="C19" s="13" t="s">
        <v>0</v>
      </c>
      <c r="D19" s="13" t="str">
        <f>'Teams List'!$A$7</f>
        <v>Melton Silver</v>
      </c>
      <c r="E19" s="13" t="str">
        <f>'Teams List'!$A$5</f>
        <v>Grasshopper 3</v>
      </c>
      <c r="F19" s="13" t="s">
        <v>1</v>
      </c>
      <c r="G19" s="13" t="str">
        <f>'Teams List'!$A$6</f>
        <v>Hawks 1</v>
      </c>
      <c r="H19" s="13" t="s">
        <v>2</v>
      </c>
      <c r="I19" s="28"/>
      <c r="K19" s="7"/>
    </row>
    <row r="20" spans="1:26" s="6" customFormat="1" ht="13.8" x14ac:dyDescent="0.3">
      <c r="A20" s="8">
        <v>5</v>
      </c>
      <c r="B20" s="13" t="str">
        <f>'Teams List'!$C$5</f>
        <v>Grasshopper 2</v>
      </c>
      <c r="C20" s="13" t="s">
        <v>0</v>
      </c>
      <c r="D20" s="13" t="str">
        <f>'Teams List'!$C$6</f>
        <v>Hawks 2</v>
      </c>
      <c r="E20" s="13" t="str">
        <f>'Teams List'!$C$4</f>
        <v>Blaby Netball 1</v>
      </c>
      <c r="F20" s="13" t="s">
        <v>1</v>
      </c>
      <c r="G20" s="13" t="str">
        <f>'Teams List'!$C$7</f>
        <v>Knighton 2</v>
      </c>
      <c r="H20" s="13" t="s">
        <v>2</v>
      </c>
      <c r="I20" s="29"/>
    </row>
    <row r="21" spans="1:26" s="6" customFormat="1" ht="13.8" x14ac:dyDescent="0.3">
      <c r="A21" s="8" t="s">
        <v>30</v>
      </c>
      <c r="B21" s="9" t="s">
        <v>6</v>
      </c>
      <c r="C21" s="10"/>
      <c r="D21" s="11"/>
      <c r="E21" s="24" t="s">
        <v>32</v>
      </c>
      <c r="F21" s="24"/>
      <c r="G21" s="25"/>
      <c r="H21" s="26"/>
      <c r="I21" s="12" t="s">
        <v>5</v>
      </c>
    </row>
    <row r="22" spans="1:26" s="6" customFormat="1" ht="13.8" x14ac:dyDescent="0.3">
      <c r="A22" s="8">
        <v>1</v>
      </c>
      <c r="B22" s="13" t="str">
        <f>'Teams List'!$A$11</f>
        <v>Fusion</v>
      </c>
      <c r="C22" s="13" t="s">
        <v>0</v>
      </c>
      <c r="D22" s="13" t="str">
        <f>'Teams List'!$A$14</f>
        <v>Melton Gold</v>
      </c>
      <c r="E22" s="13" t="str">
        <f>'Teams List'!$A$12</f>
        <v>Grasshopper 4</v>
      </c>
      <c r="F22" s="13" t="s">
        <v>1</v>
      </c>
      <c r="G22" s="13" t="str">
        <f>'Teams List'!$A$13</f>
        <v>Hawks 4</v>
      </c>
      <c r="H22" s="13" t="s">
        <v>2</v>
      </c>
      <c r="I22" s="27" t="s">
        <v>43</v>
      </c>
    </row>
    <row r="23" spans="1:26" s="6" customFormat="1" ht="13.8" x14ac:dyDescent="0.3">
      <c r="A23" s="8">
        <v>2</v>
      </c>
      <c r="B23" s="13" t="str">
        <f>'Teams List'!$C$14</f>
        <v>Knighton 1</v>
      </c>
      <c r="C23" s="13" t="s">
        <v>0</v>
      </c>
      <c r="D23" s="13" t="str">
        <f>'Teams List'!$C$11</f>
        <v>Blaby Netball 3</v>
      </c>
      <c r="E23" s="13" t="str">
        <f>'Teams List'!$C$15</f>
        <v>Zahra All Stars</v>
      </c>
      <c r="F23" s="13" t="s">
        <v>1</v>
      </c>
      <c r="G23" s="13" t="str">
        <f>'Teams List'!$C$12</f>
        <v>Grasshopper 1</v>
      </c>
      <c r="H23" s="13" t="s">
        <v>2</v>
      </c>
      <c r="I23" s="28"/>
    </row>
    <row r="24" spans="1:26" s="6" customFormat="1" ht="13.8" x14ac:dyDescent="0.3">
      <c r="A24" s="8">
        <v>3</v>
      </c>
      <c r="B24" s="13" t="str">
        <f>'Teams List'!$A$5</f>
        <v>Grasshopper 3</v>
      </c>
      <c r="C24" s="13" t="s">
        <v>0</v>
      </c>
      <c r="D24" s="13" t="str">
        <f>'Teams List'!$A$6</f>
        <v>Hawks 1</v>
      </c>
      <c r="E24" s="13" t="str">
        <f>'Teams List'!$A$4</f>
        <v>Blaby Netball 2</v>
      </c>
      <c r="F24" s="13" t="s">
        <v>1</v>
      </c>
      <c r="G24" s="13" t="str">
        <f>'Teams List'!$A$7</f>
        <v>Melton Silver</v>
      </c>
      <c r="H24" s="13" t="s">
        <v>2</v>
      </c>
      <c r="I24" s="28"/>
    </row>
    <row r="25" spans="1:26" s="6" customFormat="1" ht="13.5" customHeight="1" x14ac:dyDescent="0.3">
      <c r="A25" s="8">
        <v>5</v>
      </c>
      <c r="B25" s="13" t="str">
        <f>'Teams List'!$C$4</f>
        <v>Blaby Netball 1</v>
      </c>
      <c r="C25" s="13" t="s">
        <v>0</v>
      </c>
      <c r="D25" s="13" t="str">
        <f>'Teams List'!$C$7</f>
        <v>Knighton 2</v>
      </c>
      <c r="E25" s="13" t="str">
        <f>'Teams List'!$C$5</f>
        <v>Grasshopper 2</v>
      </c>
      <c r="F25" s="13" t="s">
        <v>1</v>
      </c>
      <c r="G25" s="13" t="str">
        <f>'Teams List'!$C$6</f>
        <v>Hawks 2</v>
      </c>
      <c r="H25" s="13" t="s">
        <v>2</v>
      </c>
      <c r="I25" s="29"/>
    </row>
    <row r="26" spans="1:26" s="6" customFormat="1" ht="13.8" x14ac:dyDescent="0.3">
      <c r="A26" s="14"/>
      <c r="B26" s="17"/>
      <c r="C26" s="14"/>
      <c r="D26" s="17"/>
      <c r="F26" s="15"/>
      <c r="H26" s="15"/>
      <c r="I26" s="17"/>
    </row>
    <row r="27" spans="1:26" s="6" customFormat="1" ht="21" x14ac:dyDescent="0.4">
      <c r="A27" s="33" t="s">
        <v>38</v>
      </c>
      <c r="B27" s="33"/>
      <c r="C27" s="33"/>
      <c r="D27" s="33"/>
      <c r="E27" s="33"/>
      <c r="F27" s="33"/>
      <c r="G27" s="33"/>
      <c r="H27" s="33"/>
      <c r="I27" s="33"/>
    </row>
    <row r="28" spans="1:26" s="6" customFormat="1" ht="13.8" x14ac:dyDescent="0.3">
      <c r="A28" s="14"/>
      <c r="B28" s="17"/>
      <c r="C28" s="14"/>
      <c r="D28" s="17"/>
      <c r="F28" s="15"/>
      <c r="H28" s="15"/>
      <c r="I28" s="17"/>
    </row>
    <row r="29" spans="1:26" s="6" customFormat="1" ht="18" x14ac:dyDescent="0.35">
      <c r="A29" s="1" t="s">
        <v>37</v>
      </c>
      <c r="B29" s="2"/>
      <c r="C29" s="3"/>
      <c r="D29" s="4"/>
      <c r="E29" s="2"/>
      <c r="F29" s="2"/>
      <c r="G29" s="4"/>
      <c r="H29" s="4"/>
      <c r="I29" s="5"/>
    </row>
    <row r="30" spans="1:26" s="6" customFormat="1" ht="13.8" x14ac:dyDescent="0.3">
      <c r="A30" s="8" t="s">
        <v>30</v>
      </c>
      <c r="B30" s="9" t="s">
        <v>4</v>
      </c>
      <c r="C30" s="10"/>
      <c r="D30" s="11"/>
      <c r="E30" s="24" t="s">
        <v>32</v>
      </c>
      <c r="F30" s="24"/>
      <c r="G30" s="25"/>
      <c r="H30" s="26"/>
      <c r="I30" s="12" t="s">
        <v>5</v>
      </c>
    </row>
    <row r="31" spans="1:26" s="6" customFormat="1" ht="13.8" x14ac:dyDescent="0.3">
      <c r="A31" s="8">
        <v>1</v>
      </c>
      <c r="B31" s="13" t="str">
        <f>'Teams List'!$A$7</f>
        <v>Melton Silver</v>
      </c>
      <c r="C31" s="13" t="s">
        <v>0</v>
      </c>
      <c r="D31" s="13" t="str">
        <f>'Teams List'!$A$5</f>
        <v>Grasshopper 3</v>
      </c>
      <c r="E31" s="13" t="str">
        <f>'Teams List'!$A$4</f>
        <v>Blaby Netball 2</v>
      </c>
      <c r="F31" s="13" t="s">
        <v>1</v>
      </c>
      <c r="G31" s="13" t="str">
        <f>'Teams List'!$A$8</f>
        <v>Soar Valley Allsorts</v>
      </c>
      <c r="H31" s="13" t="s">
        <v>2</v>
      </c>
      <c r="I31" s="27" t="s">
        <v>10</v>
      </c>
    </row>
    <row r="32" spans="1:26" ht="13.8" x14ac:dyDescent="0.3">
      <c r="A32" s="8">
        <v>2</v>
      </c>
      <c r="B32" s="13" t="str">
        <f>'Teams List'!$C$7</f>
        <v>Knighton 2</v>
      </c>
      <c r="C32" s="13" t="s">
        <v>0</v>
      </c>
      <c r="D32" s="13" t="str">
        <f>'Teams List'!$C$5</f>
        <v>Grasshopper 2</v>
      </c>
      <c r="E32" s="13" t="str">
        <f>'Teams List'!$A$13</f>
        <v>Hawks 4</v>
      </c>
      <c r="F32" s="13" t="s">
        <v>1</v>
      </c>
      <c r="G32" s="13" t="str">
        <f>'Teams List'!$A$11</f>
        <v>Fusion</v>
      </c>
      <c r="H32" s="13" t="s">
        <v>2</v>
      </c>
      <c r="I32" s="28"/>
      <c r="T32" s="6"/>
      <c r="U32" s="6"/>
      <c r="V32" s="6"/>
      <c r="W32" s="6"/>
      <c r="X32" s="6"/>
      <c r="Y32" s="6"/>
      <c r="Z32" s="6"/>
    </row>
    <row r="33" spans="1:26" ht="13.8" x14ac:dyDescent="0.3">
      <c r="A33" s="8">
        <v>3</v>
      </c>
      <c r="B33" s="13" t="str">
        <f>'Teams List'!$C$8</f>
        <v>Melton Marvels B</v>
      </c>
      <c r="C33" s="13" t="s">
        <v>0</v>
      </c>
      <c r="D33" s="13" t="str">
        <f>'Teams List'!$C$4</f>
        <v>Blaby Netball 1</v>
      </c>
      <c r="E33" s="13" t="str">
        <f>'Teams List'!$C$11</f>
        <v>Blaby Netball 3</v>
      </c>
      <c r="F33" s="13" t="s">
        <v>1</v>
      </c>
      <c r="G33" s="13" t="str">
        <f>'Teams List'!$C$12</f>
        <v>Grasshopper 1</v>
      </c>
      <c r="H33" s="13" t="s">
        <v>2</v>
      </c>
      <c r="I33" s="28"/>
      <c r="T33" s="6"/>
      <c r="U33" s="6"/>
      <c r="V33" s="6"/>
      <c r="W33" s="6"/>
      <c r="X33" s="6"/>
      <c r="Y33" s="6"/>
      <c r="Z33" s="6"/>
    </row>
    <row r="34" spans="1:26" ht="13.8" x14ac:dyDescent="0.3">
      <c r="A34" s="8">
        <v>5</v>
      </c>
      <c r="B34" s="13" t="str">
        <f>'Teams List'!$A$14</f>
        <v>Melton Gold</v>
      </c>
      <c r="C34" s="13" t="s">
        <v>0</v>
      </c>
      <c r="D34" s="13" t="str">
        <f>'Teams List'!$A$15</f>
        <v>Melton Marvels A</v>
      </c>
      <c r="E34" s="13" t="str">
        <f>'Teams List'!$C$15</f>
        <v>Zahra All Stars</v>
      </c>
      <c r="F34" s="13" t="s">
        <v>1</v>
      </c>
      <c r="G34" s="13" t="str">
        <f>'Teams List'!$C$13</f>
        <v>Hawks 3</v>
      </c>
      <c r="H34" s="13" t="s">
        <v>2</v>
      </c>
      <c r="I34" s="29"/>
      <c r="T34" s="6"/>
      <c r="U34" s="6"/>
      <c r="V34" s="6"/>
      <c r="W34" s="6"/>
      <c r="X34" s="6"/>
      <c r="Y34" s="6"/>
      <c r="Z34" s="6"/>
    </row>
    <row r="35" spans="1:26" ht="13.8" x14ac:dyDescent="0.3">
      <c r="A35" s="8" t="s">
        <v>30</v>
      </c>
      <c r="B35" s="9" t="s">
        <v>6</v>
      </c>
      <c r="C35" s="10"/>
      <c r="D35" s="11"/>
      <c r="E35" s="24" t="s">
        <v>32</v>
      </c>
      <c r="F35" s="24"/>
      <c r="G35" s="25"/>
      <c r="H35" s="26"/>
      <c r="I35" s="12" t="s">
        <v>5</v>
      </c>
      <c r="T35" s="6"/>
      <c r="U35" s="6"/>
      <c r="V35" s="6"/>
      <c r="W35" s="6"/>
      <c r="X35" s="6"/>
      <c r="Y35" s="6"/>
      <c r="Z35" s="6"/>
    </row>
    <row r="36" spans="1:26" ht="13.8" x14ac:dyDescent="0.3">
      <c r="A36" s="8">
        <v>1</v>
      </c>
      <c r="B36" s="13" t="str">
        <f>'Teams List'!$A$4</f>
        <v>Blaby Netball 2</v>
      </c>
      <c r="C36" s="13" t="s">
        <v>0</v>
      </c>
      <c r="D36" s="13" t="str">
        <f>'Teams List'!$A$8</f>
        <v>Soar Valley Allsorts</v>
      </c>
      <c r="E36" s="13" t="str">
        <f>'Teams List'!$A$7</f>
        <v>Melton Silver</v>
      </c>
      <c r="F36" s="13" t="s">
        <v>1</v>
      </c>
      <c r="G36" s="13" t="str">
        <f>'Teams List'!$A$5</f>
        <v>Grasshopper 3</v>
      </c>
      <c r="H36" s="13" t="s">
        <v>2</v>
      </c>
      <c r="I36" s="27" t="s">
        <v>14</v>
      </c>
      <c r="U36" s="6"/>
      <c r="V36" s="6"/>
      <c r="W36" s="6"/>
    </row>
    <row r="37" spans="1:26" ht="13.8" x14ac:dyDescent="0.2">
      <c r="A37" s="8">
        <v>2</v>
      </c>
      <c r="B37" s="13" t="str">
        <f>'Teams List'!$A$13</f>
        <v>Hawks 4</v>
      </c>
      <c r="C37" s="13" t="s">
        <v>0</v>
      </c>
      <c r="D37" s="13" t="str">
        <f>'Teams List'!$A$11</f>
        <v>Fusion</v>
      </c>
      <c r="E37" s="13" t="str">
        <f>'Teams List'!$C$7</f>
        <v>Knighton 2</v>
      </c>
      <c r="F37" s="13" t="s">
        <v>1</v>
      </c>
      <c r="G37" s="13" t="str">
        <f>'Teams List'!$C$5</f>
        <v>Grasshopper 2</v>
      </c>
      <c r="H37" s="13" t="s">
        <v>2</v>
      </c>
      <c r="I37" s="28"/>
    </row>
    <row r="38" spans="1:26" ht="13.8" x14ac:dyDescent="0.2">
      <c r="A38" s="8">
        <v>3</v>
      </c>
      <c r="B38" s="13" t="str">
        <f>'Teams List'!$C$11</f>
        <v>Blaby Netball 3</v>
      </c>
      <c r="C38" s="13" t="s">
        <v>0</v>
      </c>
      <c r="D38" s="13" t="str">
        <f>'Teams List'!$C$12</f>
        <v>Grasshopper 1</v>
      </c>
      <c r="E38" s="13" t="str">
        <f>'Teams List'!$C$8</f>
        <v>Melton Marvels B</v>
      </c>
      <c r="F38" s="13" t="s">
        <v>1</v>
      </c>
      <c r="G38" s="13" t="str">
        <f>'Teams List'!$C$4</f>
        <v>Blaby Netball 1</v>
      </c>
      <c r="H38" s="13" t="s">
        <v>2</v>
      </c>
      <c r="I38" s="28"/>
    </row>
    <row r="39" spans="1:26" ht="13.8" x14ac:dyDescent="0.2">
      <c r="A39" s="8">
        <v>5</v>
      </c>
      <c r="B39" s="13" t="str">
        <f>'Teams List'!$C$15</f>
        <v>Zahra All Stars</v>
      </c>
      <c r="C39" s="13" t="s">
        <v>0</v>
      </c>
      <c r="D39" s="13" t="str">
        <f>'Teams List'!$C$13</f>
        <v>Hawks 3</v>
      </c>
      <c r="E39" s="13" t="str">
        <f>'Teams List'!$A$14</f>
        <v>Melton Gold</v>
      </c>
      <c r="F39" s="13" t="s">
        <v>1</v>
      </c>
      <c r="G39" s="13" t="str">
        <f>'Teams List'!$A$15</f>
        <v>Melton Marvels A</v>
      </c>
      <c r="H39" s="13" t="s">
        <v>2</v>
      </c>
      <c r="I39" s="29"/>
    </row>
    <row r="42" spans="1:26" ht="18" x14ac:dyDescent="0.35">
      <c r="A42" s="1" t="s">
        <v>40</v>
      </c>
      <c r="B42" s="2"/>
      <c r="C42" s="3"/>
      <c r="D42" s="4"/>
      <c r="E42" s="2"/>
      <c r="F42" s="2"/>
      <c r="G42" s="4"/>
      <c r="H42" s="4"/>
      <c r="I42" s="5"/>
    </row>
    <row r="43" spans="1:26" ht="13.8" x14ac:dyDescent="0.3">
      <c r="A43" s="8" t="s">
        <v>30</v>
      </c>
      <c r="B43" s="9" t="s">
        <v>4</v>
      </c>
      <c r="C43" s="10"/>
      <c r="D43" s="11"/>
      <c r="E43" s="24" t="s">
        <v>32</v>
      </c>
      <c r="F43" s="24"/>
      <c r="G43" s="25"/>
      <c r="H43" s="26"/>
      <c r="I43" s="12" t="s">
        <v>5</v>
      </c>
    </row>
    <row r="44" spans="1:26" ht="13.8" x14ac:dyDescent="0.2">
      <c r="A44" s="8">
        <v>1</v>
      </c>
      <c r="B44" s="13" t="str">
        <f>'Teams List'!$C$13</f>
        <v>Hawks 3</v>
      </c>
      <c r="C44" s="13" t="s">
        <v>0</v>
      </c>
      <c r="D44" s="13" t="str">
        <f>'Teams List'!$C$14</f>
        <v>Knighton 1</v>
      </c>
      <c r="E44" s="13" t="str">
        <f>'Teams List'!$C$6</f>
        <v>Hawks 2</v>
      </c>
      <c r="F44" s="13" t="s">
        <v>1</v>
      </c>
      <c r="G44" s="13" t="str">
        <f>'Teams List'!$C$7</f>
        <v>Knighton 2</v>
      </c>
      <c r="H44" s="13" t="s">
        <v>2</v>
      </c>
      <c r="I44" s="27" t="s">
        <v>54</v>
      </c>
    </row>
    <row r="45" spans="1:26" ht="13.8" x14ac:dyDescent="0.2">
      <c r="A45" s="8">
        <v>2</v>
      </c>
      <c r="B45" s="13" t="str">
        <f>'Teams List'!$C$15</f>
        <v>Zahra All Stars</v>
      </c>
      <c r="C45" s="13" t="s">
        <v>0</v>
      </c>
      <c r="D45" s="13" t="str">
        <f>'Teams List'!$C$11</f>
        <v>Blaby Netball 3</v>
      </c>
      <c r="E45" s="13" t="str">
        <f>'Teams List'!$A$12</f>
        <v>Grasshopper 4</v>
      </c>
      <c r="F45" s="13" t="s">
        <v>1</v>
      </c>
      <c r="G45" s="13" t="str">
        <f>'Teams List'!$A$15</f>
        <v>Melton Marvels A</v>
      </c>
      <c r="H45" s="13" t="s">
        <v>2</v>
      </c>
      <c r="I45" s="28"/>
    </row>
    <row r="46" spans="1:26" ht="13.8" x14ac:dyDescent="0.2">
      <c r="A46" s="8">
        <v>3</v>
      </c>
      <c r="B46" s="13" t="str">
        <f>'Teams List'!$A$13</f>
        <v>Hawks 4</v>
      </c>
      <c r="C46" s="13" t="s">
        <v>0</v>
      </c>
      <c r="D46" s="13" t="str">
        <f>'Teams List'!$A$14</f>
        <v>Melton Gold</v>
      </c>
      <c r="E46" s="13" t="str">
        <f>'Teams List'!$C$5</f>
        <v>Grasshopper 2</v>
      </c>
      <c r="F46" s="13" t="s">
        <v>1</v>
      </c>
      <c r="G46" s="13" t="str">
        <f>'Teams List'!$C$8</f>
        <v>Melton Marvels B</v>
      </c>
      <c r="H46" s="13" t="s">
        <v>2</v>
      </c>
      <c r="I46" s="28"/>
    </row>
    <row r="47" spans="1:26" ht="13.8" x14ac:dyDescent="0.2">
      <c r="A47" s="8">
        <v>5</v>
      </c>
      <c r="B47" s="13" t="str">
        <f>'Teams List'!$A$5</f>
        <v>Grasshopper 3</v>
      </c>
      <c r="C47" s="13" t="s">
        <v>0</v>
      </c>
      <c r="D47" s="13" t="str">
        <f>'Teams List'!$A$8</f>
        <v>Soar Valley Allsorts</v>
      </c>
      <c r="E47" s="13" t="str">
        <f>'Teams List'!$A$7</f>
        <v>Melton Silver</v>
      </c>
      <c r="F47" s="13" t="s">
        <v>1</v>
      </c>
      <c r="G47" s="13" t="str">
        <f>'Teams List'!$A$6</f>
        <v>Hawks 1</v>
      </c>
      <c r="H47" s="13" t="s">
        <v>2</v>
      </c>
      <c r="I47" s="29"/>
    </row>
    <row r="48" spans="1:26" ht="13.8" x14ac:dyDescent="0.3">
      <c r="A48" s="8" t="s">
        <v>30</v>
      </c>
      <c r="B48" s="9" t="s">
        <v>6</v>
      </c>
      <c r="C48" s="10"/>
      <c r="D48" s="11"/>
      <c r="E48" s="24" t="s">
        <v>32</v>
      </c>
      <c r="F48" s="24"/>
      <c r="G48" s="25"/>
      <c r="H48" s="26"/>
      <c r="I48" s="12" t="s">
        <v>5</v>
      </c>
    </row>
    <row r="49" spans="1:9" ht="13.8" x14ac:dyDescent="0.2">
      <c r="A49" s="8">
        <v>1</v>
      </c>
      <c r="B49" s="13" t="str">
        <f>'Teams List'!$C$6</f>
        <v>Hawks 2</v>
      </c>
      <c r="C49" s="13" t="s">
        <v>0</v>
      </c>
      <c r="D49" s="13" t="str">
        <f>'Teams List'!$C$7</f>
        <v>Knighton 2</v>
      </c>
      <c r="E49" s="13" t="str">
        <f>'Teams List'!$C$13</f>
        <v>Hawks 3</v>
      </c>
      <c r="F49" s="13" t="s">
        <v>1</v>
      </c>
      <c r="G49" s="13" t="str">
        <f>'Teams List'!$C$14</f>
        <v>Knighton 1</v>
      </c>
      <c r="H49" s="13" t="s">
        <v>2</v>
      </c>
      <c r="I49" s="27" t="s">
        <v>49</v>
      </c>
    </row>
    <row r="50" spans="1:9" ht="13.8" x14ac:dyDescent="0.2">
      <c r="A50" s="8">
        <v>2</v>
      </c>
      <c r="B50" s="13" t="str">
        <f>'Teams List'!$A$12</f>
        <v>Grasshopper 4</v>
      </c>
      <c r="C50" s="13" t="s">
        <v>0</v>
      </c>
      <c r="D50" s="13" t="str">
        <f>'Teams List'!$A$15</f>
        <v>Melton Marvels A</v>
      </c>
      <c r="E50" s="13" t="str">
        <f>'Teams List'!$C$15</f>
        <v>Zahra All Stars</v>
      </c>
      <c r="F50" s="13" t="s">
        <v>1</v>
      </c>
      <c r="G50" s="13" t="str">
        <f>'Teams List'!$C$11</f>
        <v>Blaby Netball 3</v>
      </c>
      <c r="H50" s="13" t="s">
        <v>2</v>
      </c>
      <c r="I50" s="28"/>
    </row>
    <row r="51" spans="1:9" ht="13.8" x14ac:dyDescent="0.2">
      <c r="A51" s="8">
        <v>3</v>
      </c>
      <c r="B51" s="13" t="str">
        <f>'Teams List'!$C$5</f>
        <v>Grasshopper 2</v>
      </c>
      <c r="C51" s="13" t="s">
        <v>0</v>
      </c>
      <c r="D51" s="13" t="str">
        <f>'Teams List'!$C$8</f>
        <v>Melton Marvels B</v>
      </c>
      <c r="E51" s="13" t="str">
        <f>'Teams List'!$A$13</f>
        <v>Hawks 4</v>
      </c>
      <c r="F51" s="13" t="s">
        <v>1</v>
      </c>
      <c r="G51" s="13" t="str">
        <f>'Teams List'!$A$14</f>
        <v>Melton Gold</v>
      </c>
      <c r="H51" s="13" t="s">
        <v>2</v>
      </c>
      <c r="I51" s="28"/>
    </row>
    <row r="52" spans="1:9" ht="13.8" x14ac:dyDescent="0.2">
      <c r="A52" s="8">
        <v>5</v>
      </c>
      <c r="B52" s="13" t="str">
        <f>'Teams List'!$A$7</f>
        <v>Melton Silver</v>
      </c>
      <c r="C52" s="13" t="s">
        <v>0</v>
      </c>
      <c r="D52" s="13" t="str">
        <f>'Teams List'!$A$6</f>
        <v>Hawks 1</v>
      </c>
      <c r="E52" s="13" t="str">
        <f>'Teams List'!$A$5</f>
        <v>Grasshopper 3</v>
      </c>
      <c r="F52" s="13" t="s">
        <v>1</v>
      </c>
      <c r="G52" s="13" t="str">
        <f>'Teams List'!$A$8</f>
        <v>Soar Valley Allsorts</v>
      </c>
      <c r="H52" s="13" t="s">
        <v>2</v>
      </c>
      <c r="I52" s="29"/>
    </row>
    <row r="55" spans="1:9" ht="18" x14ac:dyDescent="0.35">
      <c r="A55" s="1" t="s">
        <v>41</v>
      </c>
      <c r="B55" s="2"/>
      <c r="C55" s="3"/>
      <c r="D55" s="4"/>
      <c r="E55" s="2"/>
      <c r="F55" s="2"/>
      <c r="G55" s="4"/>
      <c r="H55" s="4"/>
      <c r="I55" s="5"/>
    </row>
    <row r="56" spans="1:9" ht="13.8" x14ac:dyDescent="0.3">
      <c r="A56" s="8" t="s">
        <v>30</v>
      </c>
      <c r="B56" s="9" t="s">
        <v>4</v>
      </c>
      <c r="C56" s="10"/>
      <c r="D56" s="11"/>
      <c r="E56" s="24" t="s">
        <v>32</v>
      </c>
      <c r="F56" s="24"/>
      <c r="G56" s="25"/>
      <c r="H56" s="26"/>
      <c r="I56" s="12" t="s">
        <v>5</v>
      </c>
    </row>
    <row r="57" spans="1:9" ht="13.8" x14ac:dyDescent="0.2">
      <c r="A57" s="8">
        <v>1</v>
      </c>
      <c r="B57" s="13" t="str">
        <f>'Teams List'!$A$7</f>
        <v>Melton Silver</v>
      </c>
      <c r="C57" s="13" t="s">
        <v>0</v>
      </c>
      <c r="D57" s="13" t="str">
        <f>'Teams List'!$A$8</f>
        <v>Soar Valley Allsorts</v>
      </c>
      <c r="E57" s="13" t="str">
        <f>'Teams List'!$A$14</f>
        <v>Melton Gold</v>
      </c>
      <c r="F57" s="13" t="s">
        <v>1</v>
      </c>
      <c r="G57" s="13" t="str">
        <f>'Teams List'!$A$12</f>
        <v>Grasshopper 4</v>
      </c>
      <c r="H57" s="13" t="s">
        <v>2</v>
      </c>
      <c r="I57" s="27" t="s">
        <v>46</v>
      </c>
    </row>
    <row r="58" spans="1:9" ht="13.8" x14ac:dyDescent="0.2">
      <c r="A58" s="8">
        <v>2</v>
      </c>
      <c r="B58" s="13" t="str">
        <f>'Teams List'!$C$7</f>
        <v>Knighton 2</v>
      </c>
      <c r="C58" s="13" t="s">
        <v>0</v>
      </c>
      <c r="D58" s="13" t="str">
        <f>'Teams List'!$C$8</f>
        <v>Melton Marvels B</v>
      </c>
      <c r="E58" s="13" t="str">
        <f>'Teams List'!$C$6</f>
        <v>Hawks 2</v>
      </c>
      <c r="F58" s="13" t="s">
        <v>1</v>
      </c>
      <c r="G58" s="13" t="str">
        <f>'Teams List'!$C$4</f>
        <v>Blaby Netball 1</v>
      </c>
      <c r="H58" s="13" t="s">
        <v>2</v>
      </c>
      <c r="I58" s="28"/>
    </row>
    <row r="59" spans="1:9" ht="13.8" x14ac:dyDescent="0.2">
      <c r="A59" s="8">
        <v>3</v>
      </c>
      <c r="B59" s="13" t="str">
        <f>'Teams List'!$A$15</f>
        <v>Melton Marvels A</v>
      </c>
      <c r="C59" s="13" t="s">
        <v>0</v>
      </c>
      <c r="D59" s="13" t="str">
        <f>'Teams List'!$A$11</f>
        <v>Fusion</v>
      </c>
      <c r="E59" s="13" t="str">
        <f>'Teams List'!$A$6</f>
        <v>Hawks 1</v>
      </c>
      <c r="F59" s="13" t="s">
        <v>1</v>
      </c>
      <c r="G59" s="13" t="str">
        <f>'Teams List'!$A$4</f>
        <v>Blaby Netball 2</v>
      </c>
      <c r="H59" s="13" t="s">
        <v>2</v>
      </c>
      <c r="I59" s="28"/>
    </row>
    <row r="60" spans="1:9" ht="13.8" x14ac:dyDescent="0.2">
      <c r="A60" s="8">
        <v>5</v>
      </c>
      <c r="B60" s="13" t="str">
        <f>'Teams List'!$C$12</f>
        <v>Grasshopper 1</v>
      </c>
      <c r="C60" s="13" t="s">
        <v>0</v>
      </c>
      <c r="D60" s="13" t="str">
        <f>'Teams List'!$C$13</f>
        <v>Hawks 3</v>
      </c>
      <c r="E60" s="13" t="str">
        <f>'Teams List'!$C$14</f>
        <v>Knighton 1</v>
      </c>
      <c r="F60" s="13" t="s">
        <v>1</v>
      </c>
      <c r="G60" s="13" t="str">
        <f>'Teams List'!$C$15</f>
        <v>Zahra All Stars</v>
      </c>
      <c r="H60" s="13" t="s">
        <v>2</v>
      </c>
      <c r="I60" s="29"/>
    </row>
    <row r="61" spans="1:9" ht="13.8" x14ac:dyDescent="0.3">
      <c r="A61" s="8" t="s">
        <v>30</v>
      </c>
      <c r="B61" s="9" t="s">
        <v>6</v>
      </c>
      <c r="C61" s="10"/>
      <c r="D61" s="11"/>
      <c r="E61" s="24" t="s">
        <v>32</v>
      </c>
      <c r="F61" s="24"/>
      <c r="G61" s="25"/>
      <c r="H61" s="26"/>
      <c r="I61" s="12" t="s">
        <v>5</v>
      </c>
    </row>
    <row r="62" spans="1:9" ht="13.8" x14ac:dyDescent="0.2">
      <c r="A62" s="8">
        <v>1</v>
      </c>
      <c r="B62" s="13" t="str">
        <f>'Teams List'!$A$14</f>
        <v>Melton Gold</v>
      </c>
      <c r="C62" s="13" t="s">
        <v>0</v>
      </c>
      <c r="D62" s="13" t="str">
        <f>'Teams List'!$A$12</f>
        <v>Grasshopper 4</v>
      </c>
      <c r="E62" s="13" t="str">
        <f>'Teams List'!$A$7</f>
        <v>Melton Silver</v>
      </c>
      <c r="F62" s="13" t="s">
        <v>1</v>
      </c>
      <c r="G62" s="13" t="str">
        <f>'Teams List'!$A$8</f>
        <v>Soar Valley Allsorts</v>
      </c>
      <c r="H62" s="13" t="s">
        <v>2</v>
      </c>
      <c r="I62" s="27" t="s">
        <v>28</v>
      </c>
    </row>
    <row r="63" spans="1:9" ht="13.8" x14ac:dyDescent="0.2">
      <c r="A63" s="8">
        <v>2</v>
      </c>
      <c r="B63" s="13" t="str">
        <f>'Teams List'!$C$6</f>
        <v>Hawks 2</v>
      </c>
      <c r="C63" s="13" t="s">
        <v>0</v>
      </c>
      <c r="D63" s="13" t="str">
        <f>'Teams List'!$C$4</f>
        <v>Blaby Netball 1</v>
      </c>
      <c r="E63" s="13" t="str">
        <f>'Teams List'!$C$7</f>
        <v>Knighton 2</v>
      </c>
      <c r="F63" s="13" t="s">
        <v>1</v>
      </c>
      <c r="G63" s="13" t="str">
        <f>'Teams List'!$C$8</f>
        <v>Melton Marvels B</v>
      </c>
      <c r="H63" s="13" t="s">
        <v>2</v>
      </c>
      <c r="I63" s="28"/>
    </row>
    <row r="64" spans="1:9" ht="13.8" x14ac:dyDescent="0.2">
      <c r="A64" s="8">
        <v>3</v>
      </c>
      <c r="B64" s="13" t="str">
        <f>'Teams List'!$A$6</f>
        <v>Hawks 1</v>
      </c>
      <c r="C64" s="13" t="s">
        <v>0</v>
      </c>
      <c r="D64" s="13" t="str">
        <f>'Teams List'!$A$4</f>
        <v>Blaby Netball 2</v>
      </c>
      <c r="E64" s="13" t="str">
        <f>'Teams List'!$A$15</f>
        <v>Melton Marvels A</v>
      </c>
      <c r="F64" s="13" t="s">
        <v>1</v>
      </c>
      <c r="G64" s="13" t="str">
        <f>'Teams List'!$A$11</f>
        <v>Fusion</v>
      </c>
      <c r="H64" s="13" t="s">
        <v>2</v>
      </c>
      <c r="I64" s="28"/>
    </row>
    <row r="65" spans="1:9" ht="13.8" x14ac:dyDescent="0.2">
      <c r="A65" s="8">
        <v>5</v>
      </c>
      <c r="B65" s="13" t="str">
        <f>'Teams List'!$C$14</f>
        <v>Knighton 1</v>
      </c>
      <c r="C65" s="13" t="s">
        <v>0</v>
      </c>
      <c r="D65" s="13" t="str">
        <f>'Teams List'!$C$15</f>
        <v>Zahra All Stars</v>
      </c>
      <c r="E65" s="13" t="str">
        <f>'Teams List'!$C$12</f>
        <v>Grasshopper 1</v>
      </c>
      <c r="F65" s="13" t="s">
        <v>1</v>
      </c>
      <c r="G65" s="13" t="str">
        <f>'Teams List'!$C$13</f>
        <v>Hawks 3</v>
      </c>
      <c r="H65" s="13" t="s">
        <v>2</v>
      </c>
      <c r="I65" s="29"/>
    </row>
    <row r="68" spans="1:9" ht="18" x14ac:dyDescent="0.35">
      <c r="A68" s="1" t="s">
        <v>42</v>
      </c>
      <c r="B68" s="2"/>
      <c r="C68" s="3"/>
      <c r="D68" s="4"/>
      <c r="E68" s="2"/>
      <c r="F68" s="2"/>
      <c r="G68" s="4"/>
      <c r="H68" s="4"/>
      <c r="I68" s="5"/>
    </row>
    <row r="69" spans="1:9" ht="13.8" x14ac:dyDescent="0.3">
      <c r="A69" s="8" t="s">
        <v>30</v>
      </c>
      <c r="B69" s="9" t="s">
        <v>4</v>
      </c>
      <c r="C69" s="10"/>
      <c r="D69" s="11"/>
      <c r="E69" s="24" t="s">
        <v>3</v>
      </c>
      <c r="F69" s="24"/>
      <c r="G69" s="25"/>
      <c r="H69" s="26"/>
      <c r="I69" s="12" t="s">
        <v>5</v>
      </c>
    </row>
    <row r="70" spans="1:9" ht="13.8" x14ac:dyDescent="0.2">
      <c r="A70" s="8">
        <v>1</v>
      </c>
      <c r="B70" s="13"/>
      <c r="C70" s="13" t="s">
        <v>0</v>
      </c>
      <c r="D70" s="13"/>
      <c r="E70" s="13"/>
      <c r="F70" s="13" t="s">
        <v>1</v>
      </c>
      <c r="G70" s="13"/>
      <c r="H70" s="13" t="s">
        <v>1</v>
      </c>
      <c r="I70" s="30"/>
    </row>
    <row r="71" spans="1:9" ht="13.8" x14ac:dyDescent="0.2">
      <c r="A71" s="8">
        <v>2</v>
      </c>
      <c r="B71" s="13"/>
      <c r="C71" s="13" t="s">
        <v>0</v>
      </c>
      <c r="D71" s="13"/>
      <c r="E71" s="13"/>
      <c r="F71" s="13" t="s">
        <v>1</v>
      </c>
      <c r="G71" s="13"/>
      <c r="H71" s="13" t="s">
        <v>1</v>
      </c>
      <c r="I71" s="31"/>
    </row>
    <row r="72" spans="1:9" ht="13.8" x14ac:dyDescent="0.2">
      <c r="A72" s="8">
        <v>3</v>
      </c>
      <c r="B72" s="13"/>
      <c r="C72" s="13" t="s">
        <v>0</v>
      </c>
      <c r="D72" s="13"/>
      <c r="E72" s="13"/>
      <c r="F72" s="13" t="s">
        <v>1</v>
      </c>
      <c r="G72" s="13"/>
      <c r="H72" s="13" t="s">
        <v>1</v>
      </c>
      <c r="I72" s="31"/>
    </row>
    <row r="73" spans="1:9" ht="13.8" x14ac:dyDescent="0.2">
      <c r="A73" s="8">
        <v>5</v>
      </c>
      <c r="B73" s="13"/>
      <c r="C73" s="13" t="s">
        <v>0</v>
      </c>
      <c r="D73" s="13"/>
      <c r="E73" s="13"/>
      <c r="F73" s="13" t="s">
        <v>1</v>
      </c>
      <c r="G73" s="13"/>
      <c r="H73" s="13" t="s">
        <v>1</v>
      </c>
      <c r="I73" s="31"/>
    </row>
    <row r="74" spans="1:9" ht="13.8" x14ac:dyDescent="0.3">
      <c r="A74" s="8" t="s">
        <v>30</v>
      </c>
      <c r="B74" s="9" t="s">
        <v>33</v>
      </c>
      <c r="C74" s="10"/>
      <c r="D74" s="11"/>
      <c r="E74" s="24" t="s">
        <v>3</v>
      </c>
      <c r="F74" s="24"/>
      <c r="G74" s="25"/>
      <c r="H74" s="26"/>
      <c r="I74" s="31"/>
    </row>
    <row r="75" spans="1:9" ht="13.8" x14ac:dyDescent="0.2">
      <c r="A75" s="8">
        <v>1</v>
      </c>
      <c r="B75" s="13"/>
      <c r="C75" s="13" t="s">
        <v>0</v>
      </c>
      <c r="D75" s="13"/>
      <c r="E75" s="13"/>
      <c r="F75" s="13" t="s">
        <v>1</v>
      </c>
      <c r="G75" s="13"/>
      <c r="H75" s="13" t="s">
        <v>1</v>
      </c>
      <c r="I75" s="31"/>
    </row>
    <row r="76" spans="1:9" ht="13.8" x14ac:dyDescent="0.2">
      <c r="A76" s="8">
        <v>2</v>
      </c>
      <c r="B76" s="13"/>
      <c r="C76" s="13" t="s">
        <v>0</v>
      </c>
      <c r="D76" s="13"/>
      <c r="E76" s="13"/>
      <c r="F76" s="13" t="s">
        <v>1</v>
      </c>
      <c r="G76" s="13"/>
      <c r="H76" s="13" t="s">
        <v>1</v>
      </c>
      <c r="I76" s="31"/>
    </row>
    <row r="77" spans="1:9" ht="13.8" x14ac:dyDescent="0.2">
      <c r="A77" s="8">
        <v>3</v>
      </c>
      <c r="B77" s="13"/>
      <c r="C77" s="13" t="s">
        <v>0</v>
      </c>
      <c r="D77" s="13"/>
      <c r="E77" s="13"/>
      <c r="F77" s="13" t="s">
        <v>1</v>
      </c>
      <c r="G77" s="13"/>
      <c r="H77" s="13" t="s">
        <v>1</v>
      </c>
      <c r="I77" s="31"/>
    </row>
    <row r="78" spans="1:9" ht="13.8" x14ac:dyDescent="0.2">
      <c r="A78" s="8">
        <v>5</v>
      </c>
      <c r="B78" s="13"/>
      <c r="C78" s="13" t="s">
        <v>0</v>
      </c>
      <c r="D78" s="13"/>
      <c r="E78" s="13"/>
      <c r="F78" s="13" t="s">
        <v>1</v>
      </c>
      <c r="G78" s="13"/>
      <c r="H78" s="13" t="s">
        <v>1</v>
      </c>
      <c r="I78" s="31"/>
    </row>
    <row r="79" spans="1:9" ht="13.8" x14ac:dyDescent="0.3">
      <c r="A79" s="8" t="s">
        <v>30</v>
      </c>
      <c r="B79" s="9" t="s">
        <v>34</v>
      </c>
      <c r="C79" s="10"/>
      <c r="D79" s="11"/>
      <c r="E79" s="24" t="s">
        <v>3</v>
      </c>
      <c r="F79" s="24"/>
      <c r="G79" s="25"/>
      <c r="H79" s="26"/>
      <c r="I79" s="31"/>
    </row>
    <row r="80" spans="1:9" ht="13.8" x14ac:dyDescent="0.2">
      <c r="A80" s="8">
        <v>1</v>
      </c>
      <c r="B80" s="13"/>
      <c r="C80" s="13" t="s">
        <v>0</v>
      </c>
      <c r="D80" s="13"/>
      <c r="E80" s="13"/>
      <c r="F80" s="13" t="s">
        <v>1</v>
      </c>
      <c r="G80" s="13"/>
      <c r="H80" s="13" t="s">
        <v>1</v>
      </c>
      <c r="I80" s="32"/>
    </row>
  </sheetData>
  <mergeCells count="25">
    <mergeCell ref="E79:H79"/>
    <mergeCell ref="E74:H74"/>
    <mergeCell ref="I70:I80"/>
    <mergeCell ref="A27:I27"/>
    <mergeCell ref="E16:H16"/>
    <mergeCell ref="I17:I20"/>
    <mergeCell ref="E21:H21"/>
    <mergeCell ref="I22:I25"/>
    <mergeCell ref="E30:H30"/>
    <mergeCell ref="E2:H2"/>
    <mergeCell ref="E7:H7"/>
    <mergeCell ref="I3:I6"/>
    <mergeCell ref="I8:I11"/>
    <mergeCell ref="E69:H69"/>
    <mergeCell ref="E56:H56"/>
    <mergeCell ref="I57:I60"/>
    <mergeCell ref="E61:H61"/>
    <mergeCell ref="I62:I65"/>
    <mergeCell ref="I31:I34"/>
    <mergeCell ref="E35:H35"/>
    <mergeCell ref="I36:I39"/>
    <mergeCell ref="E43:H43"/>
    <mergeCell ref="I44:I47"/>
    <mergeCell ref="E48:H48"/>
    <mergeCell ref="I49:I52"/>
  </mergeCells>
  <phoneticPr fontId="1"/>
  <pageMargins left="0.25" right="0.25" top="0.75" bottom="0.75" header="0.3" footer="0.3"/>
  <pageSetup paperSize="9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 List</vt:lpstr>
      <vt:lpstr>Summer Fixtures 2023</vt:lpstr>
    </vt:vector>
  </TitlesOfParts>
  <Company>christian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vanklink</dc:creator>
  <cp:lastModifiedBy>Tracy Glover</cp:lastModifiedBy>
  <cp:lastPrinted>2022-05-03T16:04:21Z</cp:lastPrinted>
  <dcterms:created xsi:type="dcterms:W3CDTF">2010-08-18T10:48:30Z</dcterms:created>
  <dcterms:modified xsi:type="dcterms:W3CDTF">2023-05-22T16:35:18Z</dcterms:modified>
</cp:coreProperties>
</file>